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19" sheetId="1" r:id="rId1"/>
  </sheets>
  <definedNames>
    <definedName name="_xlnm.Print_Titles" localSheetId="0">'дефицит 2019'!$11:$11</definedName>
    <definedName name="_xlnm.Print_Area" localSheetId="0">'дефицит 2019'!$A$1:$L$33</definedName>
  </definedNames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<sst xmlns="http://schemas.openxmlformats.org/spreadsheetml/2006/main" count="58" uniqueCount="56">
  <si>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</si>
  <si>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</si>
  <si>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</si>
  <si>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</si>
  <si>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</si>
  <si>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</si>
  <si>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</si>
  <si>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</si>
  <si>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</si>
  <si>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</si>
  <si>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</si>
  <si>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</si>
  <si>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</si>
  <si>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</si>
  <si>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</si>
  <si>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</si>
  <si>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</si>
  <si>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</si>
  <si>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</si>
  <si>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</si>
  <si>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</si>
  <si>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</si>
  <si>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</si>
  <si>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</si>
  <si>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</si>
  <si>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</si>
  <si>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</si>
  <si>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</si>
  <si>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</si>
  <si>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</si>
  <si>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</si>
  <si>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</si>
  <si>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</si>
  <si>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</si>
  <si>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</si>
  <si>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</si>
  <si>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</si>
  <si>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</si>
  <si>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</si>
  <si>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</si>
  <si>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</si>
  <si>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</si>
  <si>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</si>
  <si>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</si>
  <si>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</si>
  <si>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</si>
  <si>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2020 год</t>
  </si>
  <si>
    <t>Плановый период</t>
  </si>
  <si>
    <t>Источники внутреннего финансирования дефицита бюджета Сергиево-Посадского городского округа                                          на 2020 год и на плановый период 2021 и 2022 годов</t>
  </si>
  <si>
    <t>2021 год</t>
  </si>
  <si>
    <t>2022 год</t>
  </si>
  <si>
    <t>Приложение № 8</t>
  </si>
  <si>
    <t>в процентах к общей сумме доходов без учета безвозмездных поступлений</t>
  </si>
  <si>
    <t>x</t>
  </si>
  <si>
    <t>Московской области</t>
  </si>
  <si>
    <t>от 19.12.2019№13/02-МЗ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</si>
</sst>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1" fillId="0" borderId="13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  <xf numFmtId="49" fontId="2" fillId="0" borderId="13" xfId="0" applyNumberFormat="1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73" fontId="1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 topLeftCell="A1">
      <selection activeCell="K7" sqref="K7"/>
    </sheetView>
  </sheetViews>
  <sheetFormatPr defaultColWidth="9.125" defaultRowHeight="12.75"/>
  <cols>
    <col min="1" max="4" width="9.125" style="1" customWidth="1"/>
    <col min="5" max="5" width="10.87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5.50390625" style="1" customWidth="1"/>
    <col min="11" max="12" width="14.00390625" style="1" customWidth="1"/>
    <col min="13" max="16384" width="9.125" style="1" customWidth="1"/>
  </cols>
  <sheetData>
    <row r="1" spans="8:11" ht="15">
      <c r="H1" s="3"/>
      <c r="K1" s="7" t="s">
        <v>51</v>
      </c>
    </row>
    <row r="2" spans="8:11" ht="15">
      <c r="H2" s="4"/>
      <c r="K2" s="7" t="s">
        <v>29</v>
      </c>
    </row>
    <row r="3" ht="15">
      <c r="K3" s="7" t="s">
        <v>30</v>
      </c>
    </row>
    <row r="4" ht="15">
      <c r="K4" s="7" t="s">
        <v>32</v>
      </c>
    </row>
    <row r="5" ht="15">
      <c r="K5" s="7" t="s">
        <v>54</v>
      </c>
    </row>
    <row r="6" spans="8:11" ht="15">
      <c r="H6" s="5"/>
      <c r="K6" s="8" t="s">
        <v>55</v>
      </c>
    </row>
    <row r="7" spans="7:8" ht="15">
      <c r="G7" s="6"/>
      <c r="H7" s="6"/>
    </row>
    <row r="8" spans="1:12" ht="42" customHeight="1">
      <c r="A8" s="43" t="s">
        <v>48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9:12" ht="15">
      <c r="I9" s="13"/>
      <c r="J9" s="14"/>
      <c r="K9" s="13" t="s">
        <v>31</v>
      </c>
      <c r="L9" s="14"/>
    </row>
    <row r="10" spans="1:12" ht="27" customHeight="1">
      <c r="A10" s="44" t="s">
        <v>0</v>
      </c>
      <c r="B10" s="44"/>
      <c r="C10" s="44"/>
      <c r="D10" s="44"/>
      <c r="E10" s="44"/>
      <c r="F10" s="44" t="s">
        <v>1</v>
      </c>
      <c r="G10" s="44"/>
      <c r="H10" s="44"/>
      <c r="I10" s="45" t="s">
        <v>46</v>
      </c>
      <c r="J10" s="46"/>
      <c r="K10" s="49" t="s">
        <v>47</v>
      </c>
      <c r="L10" s="49"/>
    </row>
    <row r="11" spans="1:12" ht="20.25" customHeight="1">
      <c r="A11" s="44"/>
      <c r="B11" s="44"/>
      <c r="C11" s="44"/>
      <c r="D11" s="44"/>
      <c r="E11" s="44"/>
      <c r="F11" s="44"/>
      <c r="G11" s="44"/>
      <c r="H11" s="44"/>
      <c r="I11" s="47"/>
      <c r="J11" s="48"/>
      <c r="K11" s="10" t="s">
        <v>49</v>
      </c>
      <c r="L11" s="10" t="s">
        <v>50</v>
      </c>
    </row>
    <row r="12" spans="1:12" ht="33" customHeight="1">
      <c r="A12" s="24" t="s">
        <v>33</v>
      </c>
      <c r="B12" s="25"/>
      <c r="C12" s="25"/>
      <c r="D12" s="25"/>
      <c r="E12" s="25"/>
      <c r="F12" s="50"/>
      <c r="G12" s="51"/>
      <c r="H12" s="9"/>
      <c r="I12" s="22">
        <f>-I14</f>
        <v>-287700.0000000001</v>
      </c>
      <c r="J12" s="23"/>
      <c r="K12" s="11">
        <f>K14</f>
        <v>0</v>
      </c>
      <c r="L12" s="11">
        <f>L14</f>
        <v>0</v>
      </c>
    </row>
    <row r="13" spans="1:12" ht="33" customHeight="1">
      <c r="A13" s="31" t="s">
        <v>52</v>
      </c>
      <c r="B13" s="32"/>
      <c r="C13" s="32"/>
      <c r="D13" s="32"/>
      <c r="E13" s="33"/>
      <c r="F13" s="20"/>
      <c r="G13" s="52"/>
      <c r="H13" s="12"/>
      <c r="I13" s="53">
        <v>9.79</v>
      </c>
      <c r="J13" s="54"/>
      <c r="K13" s="11" t="s">
        <v>53</v>
      </c>
      <c r="L13" s="11" t="s">
        <v>53</v>
      </c>
    </row>
    <row r="14" spans="1:12" ht="30.75" customHeight="1">
      <c r="A14" s="26" t="s">
        <v>21</v>
      </c>
      <c r="B14" s="38"/>
      <c r="C14" s="38"/>
      <c r="D14" s="38"/>
      <c r="E14" s="39"/>
      <c r="F14" s="20" t="s">
        <v>20</v>
      </c>
      <c r="G14" s="21"/>
      <c r="H14" s="2"/>
      <c r="I14" s="22">
        <f>I15+I25+I20</f>
        <v>287700.0000000001</v>
      </c>
      <c r="J14" s="23"/>
      <c r="K14" s="11">
        <f>K15+K25+K20</f>
        <v>0</v>
      </c>
      <c r="L14" s="11">
        <f>L15+L25+L20</f>
        <v>0</v>
      </c>
    </row>
    <row r="15" spans="1:12" ht="32.25" customHeight="1">
      <c r="A15" s="35" t="s">
        <v>5</v>
      </c>
      <c r="B15" s="36"/>
      <c r="C15" s="36"/>
      <c r="D15" s="36"/>
      <c r="E15" s="37"/>
      <c r="F15" s="40" t="s">
        <v>7</v>
      </c>
      <c r="G15" s="41"/>
      <c r="H15" s="42"/>
      <c r="I15" s="22">
        <f>I16+I18</f>
        <v>479500.0000000001</v>
      </c>
      <c r="J15" s="23"/>
      <c r="K15" s="11">
        <f>K16+K18</f>
        <v>0</v>
      </c>
      <c r="L15" s="11">
        <f>L16+L18</f>
        <v>0</v>
      </c>
    </row>
    <row r="16" spans="1:12" ht="39" customHeight="1">
      <c r="A16" s="15" t="s">
        <v>8</v>
      </c>
      <c r="B16" s="29"/>
      <c r="C16" s="29"/>
      <c r="D16" s="29"/>
      <c r="E16" s="30"/>
      <c r="F16" s="20" t="s">
        <v>6</v>
      </c>
      <c r="G16" s="21"/>
      <c r="H16" s="2"/>
      <c r="I16" s="22">
        <f>I17</f>
        <v>1267115.1</v>
      </c>
      <c r="J16" s="23"/>
      <c r="K16" s="11">
        <f>K17</f>
        <v>1267115.1</v>
      </c>
      <c r="L16" s="11">
        <f>L17</f>
        <v>1267115.1</v>
      </c>
    </row>
    <row r="17" spans="1:12" ht="48.75" customHeight="1">
      <c r="A17" s="15" t="s">
        <v>34</v>
      </c>
      <c r="B17" s="16"/>
      <c r="C17" s="16"/>
      <c r="D17" s="16"/>
      <c r="E17" s="17"/>
      <c r="F17" s="20" t="s">
        <v>40</v>
      </c>
      <c r="G17" s="21"/>
      <c r="H17" s="2"/>
      <c r="I17" s="22">
        <v>1267115.1</v>
      </c>
      <c r="J17" s="23"/>
      <c r="K17" s="11">
        <f>$I$17</f>
        <v>1267115.1</v>
      </c>
      <c r="L17" s="11">
        <f>$I$17</f>
        <v>1267115.1</v>
      </c>
    </row>
    <row r="18" spans="1:12" ht="45.75" customHeight="1">
      <c r="A18" s="15" t="s">
        <v>9</v>
      </c>
      <c r="B18" s="16"/>
      <c r="C18" s="16"/>
      <c r="D18" s="16"/>
      <c r="E18" s="17"/>
      <c r="F18" s="20" t="s">
        <v>10</v>
      </c>
      <c r="G18" s="21"/>
      <c r="H18" s="2"/>
      <c r="I18" s="22">
        <f>I19</f>
        <v>-787615.1</v>
      </c>
      <c r="J18" s="23"/>
      <c r="K18" s="11">
        <f>K19</f>
        <v>-1267115.1</v>
      </c>
      <c r="L18" s="11">
        <f>L19</f>
        <v>-1267115.1</v>
      </c>
    </row>
    <row r="19" spans="1:12" ht="50.25" customHeight="1">
      <c r="A19" s="15" t="s">
        <v>35</v>
      </c>
      <c r="B19" s="16"/>
      <c r="C19" s="16"/>
      <c r="D19" s="16"/>
      <c r="E19" s="17"/>
      <c r="F19" s="20" t="s">
        <v>41</v>
      </c>
      <c r="G19" s="21"/>
      <c r="H19" s="2"/>
      <c r="I19" s="22">
        <v>-787615.1</v>
      </c>
      <c r="J19" s="23"/>
      <c r="K19" s="11">
        <v>-1267115.1</v>
      </c>
      <c r="L19" s="11">
        <v>-1267115.1</v>
      </c>
    </row>
    <row r="20" spans="1:12" ht="35.25" customHeight="1">
      <c r="A20" s="26" t="s">
        <v>11</v>
      </c>
      <c r="B20" s="38"/>
      <c r="C20" s="38"/>
      <c r="D20" s="38"/>
      <c r="E20" s="39"/>
      <c r="F20" s="20" t="s">
        <v>12</v>
      </c>
      <c r="G20" s="21"/>
      <c r="H20" s="2"/>
      <c r="I20" s="22">
        <f>I23</f>
        <v>-191800</v>
      </c>
      <c r="J20" s="23"/>
      <c r="K20" s="11">
        <v>0</v>
      </c>
      <c r="L20" s="11">
        <v>0</v>
      </c>
    </row>
    <row r="21" spans="1:12" ht="51.75" customHeight="1">
      <c r="A21" s="15" t="s">
        <v>13</v>
      </c>
      <c r="B21" s="29"/>
      <c r="C21" s="29"/>
      <c r="D21" s="29"/>
      <c r="E21" s="30"/>
      <c r="F21" s="20" t="s">
        <v>23</v>
      </c>
      <c r="G21" s="21"/>
      <c r="H21" s="2"/>
      <c r="I21" s="22">
        <v>0</v>
      </c>
      <c r="J21" s="23"/>
      <c r="K21" s="11">
        <v>0</v>
      </c>
      <c r="L21" s="11">
        <v>0</v>
      </c>
    </row>
    <row r="22" spans="1:12" ht="66" customHeight="1">
      <c r="A22" s="15" t="s">
        <v>36</v>
      </c>
      <c r="B22" s="29"/>
      <c r="C22" s="29"/>
      <c r="D22" s="29"/>
      <c r="E22" s="30"/>
      <c r="F22" s="20" t="s">
        <v>42</v>
      </c>
      <c r="G22" s="21"/>
      <c r="H22" s="2"/>
      <c r="I22" s="22">
        <v>0</v>
      </c>
      <c r="J22" s="23"/>
      <c r="K22" s="11">
        <v>0</v>
      </c>
      <c r="L22" s="11">
        <v>0</v>
      </c>
    </row>
    <row r="23" spans="1:12" ht="62.25" customHeight="1">
      <c r="A23" s="15" t="s">
        <v>14</v>
      </c>
      <c r="B23" s="29"/>
      <c r="C23" s="29"/>
      <c r="D23" s="29"/>
      <c r="E23" s="30"/>
      <c r="F23" s="20" t="s">
        <v>15</v>
      </c>
      <c r="G23" s="21"/>
      <c r="H23" s="2"/>
      <c r="I23" s="22">
        <f>I24</f>
        <v>-191800</v>
      </c>
      <c r="J23" s="23"/>
      <c r="K23" s="11">
        <v>0</v>
      </c>
      <c r="L23" s="11">
        <v>0</v>
      </c>
    </row>
    <row r="24" spans="1:12" ht="64.5" customHeight="1">
      <c r="A24" s="15" t="s">
        <v>37</v>
      </c>
      <c r="B24" s="29"/>
      <c r="C24" s="29"/>
      <c r="D24" s="29"/>
      <c r="E24" s="30"/>
      <c r="F24" s="20" t="s">
        <v>43</v>
      </c>
      <c r="G24" s="21"/>
      <c r="H24" s="2"/>
      <c r="I24" s="22">
        <v>-191800</v>
      </c>
      <c r="J24" s="23"/>
      <c r="K24" s="11">
        <v>0</v>
      </c>
      <c r="L24" s="11">
        <v>0</v>
      </c>
    </row>
    <row r="25" spans="1:12" ht="34.5" customHeight="1">
      <c r="A25" s="26" t="s">
        <v>16</v>
      </c>
      <c r="B25" s="27"/>
      <c r="C25" s="27"/>
      <c r="D25" s="27"/>
      <c r="E25" s="28"/>
      <c r="F25" s="20" t="s">
        <v>24</v>
      </c>
      <c r="G25" s="21"/>
      <c r="H25" s="2"/>
      <c r="I25" s="22">
        <f>I29+I26</f>
        <v>0</v>
      </c>
      <c r="J25" s="23"/>
      <c r="K25" s="11">
        <f>K26+K29</f>
        <v>0</v>
      </c>
      <c r="L25" s="11">
        <f>L26+L29</f>
        <v>0</v>
      </c>
    </row>
    <row r="26" spans="1:12" ht="20.25" customHeight="1">
      <c r="A26" s="26" t="s">
        <v>2</v>
      </c>
      <c r="B26" s="29"/>
      <c r="C26" s="29"/>
      <c r="D26" s="29"/>
      <c r="E26" s="30"/>
      <c r="F26" s="20" t="s">
        <v>25</v>
      </c>
      <c r="G26" s="21"/>
      <c r="H26" s="2"/>
      <c r="I26" s="18">
        <f>I27</f>
        <v>-12198570.5</v>
      </c>
      <c r="J26" s="19"/>
      <c r="K26" s="11">
        <f>K27</f>
        <v>-12144155.8</v>
      </c>
      <c r="L26" s="11">
        <f>L27</f>
        <v>-12115812.2</v>
      </c>
    </row>
    <row r="27" spans="1:12" ht="30" customHeight="1">
      <c r="A27" s="15" t="s">
        <v>17</v>
      </c>
      <c r="B27" s="29"/>
      <c r="C27" s="29"/>
      <c r="D27" s="29"/>
      <c r="E27" s="30"/>
      <c r="F27" s="20" t="s">
        <v>26</v>
      </c>
      <c r="G27" s="21"/>
      <c r="H27" s="2"/>
      <c r="I27" s="18">
        <f>I28</f>
        <v>-12198570.5</v>
      </c>
      <c r="J27" s="19"/>
      <c r="K27" s="11">
        <f>K28</f>
        <v>-12144155.8</v>
      </c>
      <c r="L27" s="11">
        <f>L28</f>
        <v>-12115812.2</v>
      </c>
    </row>
    <row r="28" spans="1:12" ht="32.25" customHeight="1">
      <c r="A28" s="15" t="s">
        <v>38</v>
      </c>
      <c r="B28" s="29"/>
      <c r="C28" s="29"/>
      <c r="D28" s="29"/>
      <c r="E28" s="30"/>
      <c r="F28" s="20" t="s">
        <v>44</v>
      </c>
      <c r="G28" s="21"/>
      <c r="H28" s="2"/>
      <c r="I28" s="18">
        <v>-12198570.5</v>
      </c>
      <c r="J28" s="19"/>
      <c r="K28" s="11">
        <v>-12144155.8</v>
      </c>
      <c r="L28" s="11">
        <v>-12115812.2</v>
      </c>
    </row>
    <row r="29" spans="1:12" ht="19.5" customHeight="1">
      <c r="A29" s="26" t="s">
        <v>3</v>
      </c>
      <c r="B29" s="27"/>
      <c r="C29" s="27"/>
      <c r="D29" s="27"/>
      <c r="E29" s="28"/>
      <c r="F29" s="20" t="s">
        <v>27</v>
      </c>
      <c r="G29" s="21"/>
      <c r="H29" s="2"/>
      <c r="I29" s="18">
        <f>I30</f>
        <v>12198570.5</v>
      </c>
      <c r="J29" s="19"/>
      <c r="K29" s="11">
        <f>K30</f>
        <v>12144155.8</v>
      </c>
      <c r="L29" s="11">
        <f>L30</f>
        <v>12115812.2</v>
      </c>
    </row>
    <row r="30" spans="1:12" ht="32.25" customHeight="1">
      <c r="A30" s="15" t="s">
        <v>4</v>
      </c>
      <c r="B30" s="29"/>
      <c r="C30" s="29"/>
      <c r="D30" s="29"/>
      <c r="E30" s="30"/>
      <c r="F30" s="20" t="s">
        <v>28</v>
      </c>
      <c r="G30" s="21"/>
      <c r="H30" s="2"/>
      <c r="I30" s="18">
        <f>I31</f>
        <v>12198570.5</v>
      </c>
      <c r="J30" s="19"/>
      <c r="K30" s="11">
        <f>K31</f>
        <v>12144155.8</v>
      </c>
      <c r="L30" s="11">
        <f>L31</f>
        <v>12115812.2</v>
      </c>
    </row>
    <row r="31" spans="1:12" ht="30.75" customHeight="1">
      <c r="A31" s="15" t="s">
        <v>39</v>
      </c>
      <c r="B31" s="29"/>
      <c r="C31" s="29"/>
      <c r="D31" s="29"/>
      <c r="E31" s="30"/>
      <c r="F31" s="20" t="s">
        <v>45</v>
      </c>
      <c r="G31" s="21"/>
      <c r="H31" s="2"/>
      <c r="I31" s="18">
        <v>12198570.5</v>
      </c>
      <c r="J31" s="19"/>
      <c r="K31" s="11">
        <v>12144155.8</v>
      </c>
      <c r="L31" s="11">
        <v>12115812.2</v>
      </c>
    </row>
    <row r="32" spans="1:12" ht="18.75" customHeight="1">
      <c r="A32" s="26" t="s">
        <v>18</v>
      </c>
      <c r="B32" s="27"/>
      <c r="C32" s="27"/>
      <c r="D32" s="27"/>
      <c r="E32" s="28"/>
      <c r="F32" s="20" t="s">
        <v>19</v>
      </c>
      <c r="G32" s="21"/>
      <c r="H32" s="2"/>
      <c r="I32" s="23">
        <f>I14</f>
        <v>287700.0000000001</v>
      </c>
      <c r="J32" s="34"/>
      <c r="K32" s="11">
        <f>K14</f>
        <v>0</v>
      </c>
      <c r="L32" s="11">
        <f>L14</f>
        <v>0</v>
      </c>
    </row>
    <row r="33" spans="1:12" ht="31.5" customHeight="1">
      <c r="A33" s="26" t="s">
        <v>22</v>
      </c>
      <c r="B33" s="29"/>
      <c r="C33" s="29"/>
      <c r="D33" s="29"/>
      <c r="E33" s="30"/>
      <c r="F33" s="20" t="s">
        <v>20</v>
      </c>
      <c r="G33" s="21"/>
      <c r="H33" s="2"/>
      <c r="I33" s="23">
        <f>I32</f>
        <v>287700.0000000001</v>
      </c>
      <c r="J33" s="34"/>
      <c r="K33" s="11">
        <f>K32</f>
        <v>0</v>
      </c>
      <c r="L33" s="11">
        <f>L32</f>
        <v>0</v>
      </c>
    </row>
  </sheetData>
  <sheetProtection/>
  <mergeCells count="73">
    <mergeCell ref="K9:L9"/>
    <mergeCell ref="I12:J12"/>
    <mergeCell ref="F12:G12"/>
    <mergeCell ref="F16:G16"/>
    <mergeCell ref="A20:E20"/>
    <mergeCell ref="F20:G20"/>
    <mergeCell ref="F13:G13"/>
    <mergeCell ref="I13:J13"/>
    <mergeCell ref="I17:J17"/>
    <mergeCell ref="I18:J18"/>
    <mergeCell ref="A8:L8"/>
    <mergeCell ref="A10:E11"/>
    <mergeCell ref="F10:H11"/>
    <mergeCell ref="I10:J11"/>
    <mergeCell ref="K10:L10"/>
    <mergeCell ref="A23:E23"/>
    <mergeCell ref="F22:G22"/>
    <mergeCell ref="F23:G23"/>
    <mergeCell ref="A21:E21"/>
    <mergeCell ref="I15:J15"/>
    <mergeCell ref="F32:G32"/>
    <mergeCell ref="I32:J32"/>
    <mergeCell ref="A33:E33"/>
    <mergeCell ref="F33:G33"/>
    <mergeCell ref="I23:J23"/>
    <mergeCell ref="I22:J22"/>
    <mergeCell ref="A22:E22"/>
    <mergeCell ref="F24:G24"/>
    <mergeCell ref="F30:G30"/>
    <mergeCell ref="I24:J24"/>
    <mergeCell ref="A15:E15"/>
    <mergeCell ref="A14:E14"/>
    <mergeCell ref="I14:J14"/>
    <mergeCell ref="F15:H15"/>
    <mergeCell ref="A16:E16"/>
    <mergeCell ref="F18:G18"/>
    <mergeCell ref="I20:J20"/>
    <mergeCell ref="I16:J16"/>
    <mergeCell ref="I21:J21"/>
    <mergeCell ref="I33:J33"/>
    <mergeCell ref="A31:E31"/>
    <mergeCell ref="F31:G31"/>
    <mergeCell ref="I31:J31"/>
    <mergeCell ref="A32:E32"/>
    <mergeCell ref="I30:J30"/>
    <mergeCell ref="A30:E30"/>
    <mergeCell ref="A13:E13"/>
    <mergeCell ref="I27:J27"/>
    <mergeCell ref="A28:E28"/>
    <mergeCell ref="A25:E25"/>
    <mergeCell ref="I26:J26"/>
    <mergeCell ref="F21:G21"/>
    <mergeCell ref="A17:E17"/>
    <mergeCell ref="F17:G17"/>
    <mergeCell ref="F27:G27"/>
    <mergeCell ref="F25:G25"/>
    <mergeCell ref="A24:E24"/>
    <mergeCell ref="A27:E27"/>
    <mergeCell ref="I25:J25"/>
    <mergeCell ref="A26:E26"/>
    <mergeCell ref="F29:G29"/>
    <mergeCell ref="F28:G28"/>
    <mergeCell ref="I28:J28"/>
    <mergeCell ref="I9:J9"/>
    <mergeCell ref="A18:E18"/>
    <mergeCell ref="I29:J29"/>
    <mergeCell ref="A19:E19"/>
    <mergeCell ref="F19:G19"/>
    <mergeCell ref="I19:J19"/>
    <mergeCell ref="F14:G14"/>
    <mergeCell ref="A12:E12"/>
    <mergeCell ref="F26:G26"/>
    <mergeCell ref="A29:E29"/>
  </mergeCells>
  <printOptions horizontalCentered="1"/>
  <pageMargins left="0.984251968503937" right="0.1968503937007874" top="0.3937007874015748" bottom="0.1968503937007874" header="0.1968503937007874" footer="0.1968503937007874"/>
  <pageSetup horizontalDpi="300" verticalDpi="300" orientation="portrait" paperSize="9" scale="77" r:id="rId1"/>
  <headerFooter alignWithMargins="0">
    <oddFooter>&amp;L182/мз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2019-12-19T09:04:53Z</cp:lastPrinted>
  <dcterms:created xsi:type="dcterms:W3CDTF">2003-10-27T06:52:07Z</dcterms:created>
  <dcterms:modified xsi:type="dcterms:W3CDTF">2019-12-23T09:00:31Z</dcterms:modified>
  <cp:category/>
  <cp:version/>
  <cp:contentType/>
  <cp:contentStatus/>
</cp:coreProperties>
</file>