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10350" activeTab="0"/>
  </bookViews>
  <sheets>
    <sheet name="Приложение 1" sheetId="1" r:id="rId1"/>
  </sheets>
  <definedNames>
    <definedName name="_xlnm.Print_Titles" localSheetId="0">'Приложение 1'!$26:$27</definedName>
    <definedName name="_xlnm.Print_Area" localSheetId="0">'Приложение 1'!$A$1:$E$53</definedName>
  </definedNames>
  <calcPr fullCalcOnLoad="1"/>
</workbook>
</file>

<file path=xl/sharedStrings.xml><?xml version="1.0" encoding="utf-8"?>
<sst xmlns="http://schemas.openxmlformats.org/spreadsheetml/2006/main" count="78" uniqueCount="76">
  <si>
    <t xml:space="preserve">Налоги на прибыль, доходы </t>
  </si>
  <si>
    <t>Налог на доходы физических лиц</t>
  </si>
  <si>
    <t>Всего доходов</t>
  </si>
  <si>
    <t>Код бюджетной классификации Российской Федерации</t>
  </si>
  <si>
    <t>(тыс. рублей)</t>
  </si>
  <si>
    <t>Единый сельскохозяйственный налог</t>
  </si>
  <si>
    <t>Налог на имущество физических лиц</t>
  </si>
  <si>
    <t>Земельный налог</t>
  </si>
  <si>
    <t xml:space="preserve"> БЕЗВОЗМЕЗДНЫЕ ПОСТУПЛЕНИЯ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</si>
  <si>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</si>
  <si>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</si>
  <si>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</si>
  <si>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 xml:space="preserve">                                                                                "О бюджете сельского  поселения</t>
  </si>
  <si>
    <t xml:space="preserve">                                                                                к  решению Совета депутатов</t>
  </si>
  <si>
    <t>НАЛОГОВЫЕ И НЕНАЛОГОВЫЕ ДОХОДЫ</t>
  </si>
  <si>
    <t>000 1 00 00000 00 0000 000</t>
  </si>
  <si>
    <t>000 1 01 02000 01 0000 110</t>
  </si>
  <si>
    <t>000 1 01 00000 00 0000 000</t>
  </si>
  <si>
    <t>000 1 05 00000 00 0000 000</t>
  </si>
  <si>
    <t>000 1 06 00000 00 0000 000</t>
  </si>
  <si>
    <t>000 1 06 01000 00 0000 110</t>
  </si>
  <si>
    <t>000 1 06 06000 00 0000 110</t>
  </si>
  <si>
    <t>000 1 11 00000 00 0000 000</t>
  </si>
  <si>
    <t>000 2 00 00000 00 0000 000</t>
  </si>
  <si>
    <t>000 1 09 00000 00 0000 000</t>
  </si>
  <si>
    <t xml:space="preserve">                                                                                сельского поселения Васильевкое</t>
  </si>
  <si>
    <t xml:space="preserve">                                                                             Васильевское на 2015 год"</t>
  </si>
  <si>
    <t xml:space="preserve">                                                                                                                                                                          Приложение № 1  </t>
  </si>
  <si>
    <t>сельского поселения Васильевское</t>
  </si>
  <si>
    <t xml:space="preserve">                                                                                                                                                                             от 23 декабря 2014 г.  № 50/04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</si>
  <si>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</si>
  <si>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</si>
  <si>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</si>
  <si>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лиц,обладающих земельным участком, расположенным в границах сельских поселений</t>
  </si>
  <si>
    <t>Земельный налог (по обязательствам, возникшим до 1 января 2006 года), мобилизуемый на территориях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</si>
  <si>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учреждений), государственных внебюджетных фондов и созданных ими учреждений (за исключением имущества бюджетных и автономных учреждений)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</si>
  <si>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</t>
  </si>
  <si>
    <t>ПРОЕКТ</t>
  </si>
  <si>
    <t xml:space="preserve">                                                                                                                                                                                   Приложение № 1</t>
  </si>
  <si>
    <t xml:space="preserve">    000 1 11 05035 10 0000 120</t>
  </si>
  <si>
    <t>Приложение № 1</t>
  </si>
  <si>
    <t>к решению Совета депутатов</t>
  </si>
  <si>
    <t>от "26"декабря 2016 г. № 82/10</t>
  </si>
  <si>
    <t>000 1 09 04053 10 0000 110</t>
  </si>
  <si>
    <t>Земельный налог (по обязательствам, возникшим до 1 января 2006 года)</t>
  </si>
  <si>
    <t>000 1 05 03010 01 0000 110</t>
  </si>
  <si>
    <t>Прочие субсидии бюджетам сельских поселений</t>
  </si>
  <si>
    <t>Субсидии бюджетам бюджетной системы Российской Федерации (межбюджетные субсидии)</t>
  </si>
  <si>
    <t>от 25 декабря 2017 г. № 76/12</t>
  </si>
  <si>
    <t>Прочие межбюджетные трансферты, передаваемые бюджетам сельских поселений</t>
  </si>
  <si>
    <t>000  2 02 35118 10 0000 150</t>
  </si>
  <si>
    <t>000 2 02 29999 10 0000 150</t>
  </si>
  <si>
    <t>000 2 02 20000 00 0000 150</t>
  </si>
  <si>
    <t>000 2 02 49999 10 0000 150</t>
  </si>
  <si>
    <t>Прочие межбюджетные трансферты, передаваемые бюджетам</t>
  </si>
  <si>
    <t>000 2 02 49999 00 0000 150</t>
  </si>
  <si>
    <t>ШТРАФЫ, САНКЦИИ, ВОЗМЕЩЕНИЕ УЩЕРБА</t>
  </si>
  <si>
    <t>000 1 16 00000 00 0000 000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</si>
  <si>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</si>
  <si>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</si>
  <si>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сельских поселений)</t>
  </si>
  <si>
    <t>000 1 16 18050 10 0000 140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</si>
  <si>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</si>
  <si>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</si>
  <si>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000 1 16 90000 00 0000 140</t>
  </si>
  <si>
    <t>000 1 16 90050 10 0000 140</t>
  </si>
  <si>
    <t xml:space="preserve">Поступление доходов в бюджет сельского поселения Васильевское за 2019 год </t>
  </si>
  <si>
    <t>Утверждено</t>
  </si>
  <si>
    <t>Исполнено</t>
  </si>
  <si>
    <t>% исполнения</t>
  </si>
  <si>
    <t>Приложение №1</t>
  </si>
  <si>
    <t xml:space="preserve">Сергиево-Посадского </t>
  </si>
  <si>
    <t>городского округа</t>
  </si>
  <si>
    <t>Московской области</t>
  </si>
  <si>
    <t>от ____________ №_______</t>
  </si>
  <si>
    <t>Наименование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</si>
</sst>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#,##0.00;[Red]\-##,##0.00;0.00;@"/>
  </numFmts>
  <fonts count="4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center"/>
    </xf>
    <xf numFmtId="4" fontId="3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/>
    </xf>
    <xf numFmtId="0" fontId="1" fillId="0" borderId="0" xfId="53" applyFont="1" applyAlignment="1">
      <alignment horizontal="left"/>
      <protection/>
    </xf>
    <xf numFmtId="0" fontId="1" fillId="0" borderId="0" xfId="53" applyFont="1">
      <alignment/>
      <protection/>
    </xf>
    <xf numFmtId="1" fontId="2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76" fontId="1" fillId="33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1" fontId="4" fillId="0" borderId="0" xfId="61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176" fontId="4" fillId="0" borderId="0" xfId="0" applyNumberFormat="1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4"/>
  <sheetViews>
    <sheetView tabSelected="1" view="pageBreakPreview" zoomScaleSheetLayoutView="100" workbookViewId="0" topLeftCell="A2">
      <selection activeCell="H26" sqref="H26"/>
    </sheetView>
  </sheetViews>
  <sheetFormatPr defaultColWidth="9.00390625" defaultRowHeight="12.75"/>
  <cols>
    <col min="1" max="1" width="29.75390625" style="0" customWidth="1"/>
    <col min="2" max="2" width="60.25390625" style="0" customWidth="1"/>
    <col min="3" max="3" width="14.625" style="0" customWidth="1"/>
    <col min="4" max="4" width="14.875" style="0" customWidth="1"/>
    <col min="5" max="5" width="13.25390625" style="0" customWidth="1"/>
  </cols>
  <sheetData>
    <row r="1" ht="12.75" hidden="1">
      <c r="B1" s="16"/>
    </row>
    <row r="2" spans="2:4" ht="15.75">
      <c r="B2" s="16"/>
      <c r="D2" s="20" t="s">
        <v>70</v>
      </c>
    </row>
    <row r="3" spans="2:4" ht="15.75">
      <c r="B3" s="16"/>
      <c r="D3" s="20" t="s">
        <v>41</v>
      </c>
    </row>
    <row r="4" spans="2:4" ht="15.75">
      <c r="B4" s="16"/>
      <c r="D4" s="20" t="s">
        <v>71</v>
      </c>
    </row>
    <row r="5" spans="2:4" ht="15.75">
      <c r="B5" s="16"/>
      <c r="D5" s="20" t="s">
        <v>72</v>
      </c>
    </row>
    <row r="6" spans="2:4" ht="15.75">
      <c r="B6" s="16"/>
      <c r="D6" s="20" t="s">
        <v>73</v>
      </c>
    </row>
    <row r="7" spans="2:4" ht="15.75">
      <c r="B7" s="16"/>
      <c r="D7" s="21" t="s">
        <v>74</v>
      </c>
    </row>
    <row r="8" spans="1:3" ht="12.75" hidden="1">
      <c r="A8" s="36" t="s">
        <v>38</v>
      </c>
      <c r="B8" s="36"/>
      <c r="C8" s="36"/>
    </row>
    <row r="9" spans="1:3" ht="18.75" hidden="1">
      <c r="A9" s="37" t="s">
        <v>37</v>
      </c>
      <c r="B9" s="37"/>
      <c r="C9" s="37"/>
    </row>
    <row r="10" spans="1:3" ht="12.75" hidden="1">
      <c r="A10" s="36" t="s">
        <v>28</v>
      </c>
      <c r="B10" s="36"/>
      <c r="C10" s="36"/>
    </row>
    <row r="11" spans="1:3" ht="12.75" hidden="1">
      <c r="A11" s="36" t="s">
        <v>42</v>
      </c>
      <c r="B11" s="36"/>
      <c r="C11" s="36"/>
    </row>
    <row r="12" spans="1:3" ht="12.75" hidden="1">
      <c r="A12" s="38" t="s">
        <v>27</v>
      </c>
      <c r="B12" s="38"/>
      <c r="C12" s="38"/>
    </row>
    <row r="13" spans="1:3" ht="12.75" hidden="1">
      <c r="A13" s="34" t="s">
        <v>13</v>
      </c>
      <c r="B13" s="34"/>
      <c r="C13" s="34"/>
    </row>
    <row r="14" spans="1:3" ht="12.75" hidden="1">
      <c r="A14" s="34" t="s">
        <v>25</v>
      </c>
      <c r="B14" s="34"/>
      <c r="C14" s="34"/>
    </row>
    <row r="15" spans="1:3" ht="12.75" hidden="1">
      <c r="A15" s="34" t="s">
        <v>12</v>
      </c>
      <c r="B15" s="34"/>
      <c r="C15" s="34"/>
    </row>
    <row r="16" spans="1:3" ht="12.75" hidden="1">
      <c r="A16" s="34" t="s">
        <v>26</v>
      </c>
      <c r="B16" s="34"/>
      <c r="C16" s="34"/>
    </row>
    <row r="17" spans="1:3" ht="12.75" hidden="1">
      <c r="A17" s="34" t="s">
        <v>29</v>
      </c>
      <c r="B17" s="34"/>
      <c r="C17" s="34"/>
    </row>
    <row r="18" ht="27.75" customHeight="1" hidden="1">
      <c r="A18" s="1"/>
    </row>
    <row r="19" spans="1:3" ht="18.75" customHeight="1" hidden="1">
      <c r="A19" s="1"/>
      <c r="B19" s="36" t="s">
        <v>40</v>
      </c>
      <c r="C19" s="36"/>
    </row>
    <row r="20" spans="1:3" ht="14.25" customHeight="1" hidden="1">
      <c r="A20" s="1"/>
      <c r="B20" s="36" t="s">
        <v>41</v>
      </c>
      <c r="C20" s="36"/>
    </row>
    <row r="21" spans="1:3" ht="14.25" customHeight="1" hidden="1">
      <c r="A21" s="1"/>
      <c r="B21" s="36" t="s">
        <v>28</v>
      </c>
      <c r="C21" s="36"/>
    </row>
    <row r="22" spans="1:3" ht="15" customHeight="1" hidden="1">
      <c r="A22" s="1"/>
      <c r="B22" s="36" t="s">
        <v>48</v>
      </c>
      <c r="C22" s="36"/>
    </row>
    <row r="23" spans="1:5" ht="28.5" customHeight="1">
      <c r="A23" s="35" t="s">
        <v>66</v>
      </c>
      <c r="B23" s="35"/>
      <c r="C23" s="35"/>
      <c r="D23" s="35"/>
      <c r="E23" s="35"/>
    </row>
    <row r="24" ht="12.75">
      <c r="A24" s="2"/>
    </row>
    <row r="25" ht="12.75">
      <c r="C25" s="4" t="s">
        <v>4</v>
      </c>
    </row>
    <row r="26" spans="1:5" ht="49.5" customHeight="1">
      <c r="A26" s="3" t="s">
        <v>3</v>
      </c>
      <c r="B26" s="3" t="s">
        <v>75</v>
      </c>
      <c r="C26" s="17" t="s">
        <v>67</v>
      </c>
      <c r="D26" s="5" t="s">
        <v>68</v>
      </c>
      <c r="E26" s="5" t="s">
        <v>69</v>
      </c>
    </row>
    <row r="27" spans="1:5" s="23" customFormat="1" ht="15.75">
      <c r="A27" s="22">
        <v>1</v>
      </c>
      <c r="B27" s="22">
        <v>2</v>
      </c>
      <c r="C27" s="22">
        <v>3</v>
      </c>
      <c r="D27" s="24">
        <v>4</v>
      </c>
      <c r="E27" s="25">
        <v>5</v>
      </c>
    </row>
    <row r="28" spans="1:5" ht="15.75">
      <c r="A28" s="5" t="s">
        <v>15</v>
      </c>
      <c r="B28" s="9" t="s">
        <v>14</v>
      </c>
      <c r="C28" s="26">
        <f>C29+C31+C33+C39+C40+C42</f>
        <v>46414.299999999996</v>
      </c>
      <c r="D28" s="26">
        <f>D29+D31+D33+D39+D40+D42</f>
        <v>34483.7</v>
      </c>
      <c r="E28" s="18">
        <v>74.3</v>
      </c>
    </row>
    <row r="29" spans="1:5" ht="15.75">
      <c r="A29" s="5" t="s">
        <v>17</v>
      </c>
      <c r="B29" s="9" t="s">
        <v>0</v>
      </c>
      <c r="C29" s="27">
        <f>C30</f>
        <v>600</v>
      </c>
      <c r="D29" s="27">
        <f>D30</f>
        <v>590.4</v>
      </c>
      <c r="E29" s="18">
        <v>98.4</v>
      </c>
    </row>
    <row r="30" spans="1:5" ht="15.75">
      <c r="A30" s="6" t="s">
        <v>16</v>
      </c>
      <c r="B30" s="10" t="s">
        <v>1</v>
      </c>
      <c r="C30" s="28">
        <v>600</v>
      </c>
      <c r="D30" s="29">
        <v>590.4</v>
      </c>
      <c r="E30" s="19"/>
    </row>
    <row r="31" spans="1:5" ht="15.75">
      <c r="A31" s="3" t="s">
        <v>18</v>
      </c>
      <c r="B31" s="11" t="s">
        <v>9</v>
      </c>
      <c r="C31" s="31">
        <f>C32</f>
        <v>19.1</v>
      </c>
      <c r="D31" s="27">
        <f>D32</f>
        <v>19.1</v>
      </c>
      <c r="E31" s="18">
        <v>100</v>
      </c>
    </row>
    <row r="32" spans="1:5" ht="15.75">
      <c r="A32" s="14" t="s">
        <v>45</v>
      </c>
      <c r="B32" s="15" t="s">
        <v>5</v>
      </c>
      <c r="C32" s="30">
        <v>19.1</v>
      </c>
      <c r="D32" s="29">
        <v>19.1</v>
      </c>
      <c r="E32" s="18"/>
    </row>
    <row r="33" spans="1:5" ht="15.75">
      <c r="A33" s="3" t="s">
        <v>19</v>
      </c>
      <c r="B33" s="11" t="s">
        <v>10</v>
      </c>
      <c r="C33" s="31">
        <f>C34+C35</f>
        <v>45637.1</v>
      </c>
      <c r="D33" s="27">
        <f>D34+D35</f>
        <v>33716.1</v>
      </c>
      <c r="E33" s="18">
        <v>73.9</v>
      </c>
    </row>
    <row r="34" spans="1:5" ht="15.75">
      <c r="A34" s="6" t="s">
        <v>20</v>
      </c>
      <c r="B34" s="10" t="s">
        <v>6</v>
      </c>
      <c r="C34" s="28">
        <v>4800</v>
      </c>
      <c r="D34" s="29">
        <v>3471.4</v>
      </c>
      <c r="E34" s="19">
        <v>72.3</v>
      </c>
    </row>
    <row r="35" spans="1:5" ht="18.75" customHeight="1">
      <c r="A35" s="6" t="s">
        <v>21</v>
      </c>
      <c r="B35" s="10" t="s">
        <v>7</v>
      </c>
      <c r="C35" s="28">
        <f>C36+C37</f>
        <v>40837.1</v>
      </c>
      <c r="D35" s="28">
        <f>D36+D37</f>
        <v>30244.699999999997</v>
      </c>
      <c r="E35" s="19">
        <v>74.1</v>
      </c>
    </row>
    <row r="36" spans="1:5" ht="32.25" customHeight="1">
      <c r="A36" s="6" t="s">
        <v>30</v>
      </c>
      <c r="B36" s="10" t="s">
        <v>31</v>
      </c>
      <c r="C36" s="28">
        <v>9400</v>
      </c>
      <c r="D36" s="29">
        <v>7618.9</v>
      </c>
      <c r="E36" s="19">
        <v>81</v>
      </c>
    </row>
    <row r="37" spans="1:5" ht="32.25" customHeight="1">
      <c r="A37" s="6" t="s">
        <v>32</v>
      </c>
      <c r="B37" s="10" t="s">
        <v>33</v>
      </c>
      <c r="C37" s="28">
        <v>31437.1</v>
      </c>
      <c r="D37" s="29">
        <v>22625.8</v>
      </c>
      <c r="E37" s="19">
        <v>72</v>
      </c>
    </row>
    <row r="38" spans="1:5" ht="32.25" customHeight="1" hidden="1">
      <c r="A38" s="5" t="s">
        <v>24</v>
      </c>
      <c r="B38" s="10" t="s">
        <v>34</v>
      </c>
      <c r="C38" s="27"/>
      <c r="D38" s="29"/>
      <c r="E38" s="19"/>
    </row>
    <row r="39" spans="1:5" ht="32.25" customHeight="1" hidden="1">
      <c r="A39" s="5" t="s">
        <v>43</v>
      </c>
      <c r="B39" s="9" t="s">
        <v>44</v>
      </c>
      <c r="C39" s="32"/>
      <c r="D39" s="29"/>
      <c r="E39" s="19"/>
    </row>
    <row r="40" spans="1:5" ht="51" customHeight="1">
      <c r="A40" s="3" t="s">
        <v>22</v>
      </c>
      <c r="B40" s="11" t="s">
        <v>11</v>
      </c>
      <c r="C40" s="31">
        <f>C41</f>
        <v>147.6</v>
      </c>
      <c r="D40" s="31">
        <f>D41</f>
        <v>147.6</v>
      </c>
      <c r="E40" s="18">
        <v>100</v>
      </c>
    </row>
    <row r="41" spans="1:5" ht="108.75" customHeight="1">
      <c r="A41" s="6" t="s">
        <v>39</v>
      </c>
      <c r="B41" s="10" t="s">
        <v>35</v>
      </c>
      <c r="C41" s="28">
        <v>147.6</v>
      </c>
      <c r="D41" s="29">
        <v>147.6</v>
      </c>
      <c r="E41" s="19"/>
    </row>
    <row r="42" spans="1:5" ht="36.75" customHeight="1">
      <c r="A42" s="5" t="s">
        <v>57</v>
      </c>
      <c r="B42" s="9" t="s">
        <v>56</v>
      </c>
      <c r="C42" s="32">
        <f>C43+C45</f>
        <v>10.5</v>
      </c>
      <c r="D42" s="32">
        <f>D43+D45</f>
        <v>10.5</v>
      </c>
      <c r="E42" s="18">
        <v>100</v>
      </c>
    </row>
    <row r="43" spans="1:5" ht="36.75" customHeight="1">
      <c r="A43" s="5" t="s">
        <v>59</v>
      </c>
      <c r="B43" s="9" t="s">
        <v>58</v>
      </c>
      <c r="C43" s="32">
        <f>C44</f>
        <v>5.5</v>
      </c>
      <c r="D43" s="32">
        <f>D44</f>
        <v>5.5</v>
      </c>
      <c r="E43" s="19">
        <v>100</v>
      </c>
    </row>
    <row r="44" spans="1:5" ht="36.75" customHeight="1">
      <c r="A44" s="6" t="s">
        <v>61</v>
      </c>
      <c r="B44" s="10" t="s">
        <v>60</v>
      </c>
      <c r="C44" s="30">
        <v>5.5</v>
      </c>
      <c r="D44" s="29">
        <v>5.5</v>
      </c>
      <c r="E44" s="19"/>
    </row>
    <row r="45" spans="1:5" ht="36.75" customHeight="1">
      <c r="A45" s="5" t="s">
        <v>64</v>
      </c>
      <c r="B45" s="9" t="s">
        <v>62</v>
      </c>
      <c r="C45" s="32">
        <f>C46</f>
        <v>5</v>
      </c>
      <c r="D45" s="32">
        <f>D46</f>
        <v>5</v>
      </c>
      <c r="E45" s="19">
        <v>100</v>
      </c>
    </row>
    <row r="46" spans="1:5" ht="43.5" customHeight="1">
      <c r="A46" s="6" t="s">
        <v>65</v>
      </c>
      <c r="B46" s="10" t="s">
        <v>63</v>
      </c>
      <c r="C46" s="30">
        <v>5</v>
      </c>
      <c r="D46" s="19">
        <v>5</v>
      </c>
      <c r="E46" s="19"/>
    </row>
    <row r="47" spans="1:5" ht="26.25" customHeight="1">
      <c r="A47" s="3" t="s">
        <v>23</v>
      </c>
      <c r="B47" s="11" t="s">
        <v>8</v>
      </c>
      <c r="C47" s="31">
        <f>C48+C49+C51</f>
        <v>6787</v>
      </c>
      <c r="D47" s="27">
        <f>D48+D49+D51</f>
        <v>6679.8</v>
      </c>
      <c r="E47" s="18">
        <v>98.4</v>
      </c>
    </row>
    <row r="48" spans="1:5" ht="15" customHeight="1">
      <c r="A48" s="7" t="s">
        <v>50</v>
      </c>
      <c r="B48" s="12" t="s">
        <v>36</v>
      </c>
      <c r="C48" s="33">
        <v>316</v>
      </c>
      <c r="D48" s="29">
        <v>209.1</v>
      </c>
      <c r="E48" s="19">
        <v>66.2</v>
      </c>
    </row>
    <row r="49" spans="1:5" ht="15" customHeight="1">
      <c r="A49" s="7" t="s">
        <v>52</v>
      </c>
      <c r="B49" s="9" t="s">
        <v>47</v>
      </c>
      <c r="C49" s="27">
        <f>C50</f>
        <v>6371</v>
      </c>
      <c r="D49" s="27">
        <f>D50</f>
        <v>6370.7</v>
      </c>
      <c r="E49" s="18">
        <v>100</v>
      </c>
    </row>
    <row r="50" spans="1:5" ht="15" customHeight="1">
      <c r="A50" s="7" t="s">
        <v>51</v>
      </c>
      <c r="B50" s="12" t="s">
        <v>46</v>
      </c>
      <c r="C50" s="33">
        <v>6371</v>
      </c>
      <c r="D50" s="29">
        <v>6370.7</v>
      </c>
      <c r="E50" s="19"/>
    </row>
    <row r="51" spans="1:5" ht="31.5">
      <c r="A51" s="5" t="s">
        <v>55</v>
      </c>
      <c r="B51" s="9" t="s">
        <v>54</v>
      </c>
      <c r="C51" s="27">
        <f>C52</f>
        <v>100</v>
      </c>
      <c r="D51" s="27">
        <f>D52</f>
        <v>100</v>
      </c>
      <c r="E51" s="18">
        <v>100</v>
      </c>
    </row>
    <row r="52" spans="1:5" ht="33" customHeight="1">
      <c r="A52" s="7" t="s">
        <v>53</v>
      </c>
      <c r="B52" s="12" t="s">
        <v>49</v>
      </c>
      <c r="C52" s="33">
        <v>100</v>
      </c>
      <c r="D52" s="19">
        <v>100</v>
      </c>
      <c r="E52" s="18"/>
    </row>
    <row r="53" spans="1:5" ht="15.75">
      <c r="A53" s="8"/>
      <c r="B53" s="9" t="s">
        <v>2</v>
      </c>
      <c r="C53" s="27">
        <f>C28+C47</f>
        <v>53201.299999999996</v>
      </c>
      <c r="D53" s="27">
        <f>D28+D47</f>
        <v>41163.5</v>
      </c>
      <c r="E53" s="18">
        <v>77.4</v>
      </c>
    </row>
    <row r="54" ht="12.75">
      <c r="B54" s="13"/>
    </row>
    <row r="55" ht="12.75">
      <c r="B55" s="13"/>
    </row>
    <row r="56" ht="12.75">
      <c r="B56" s="13"/>
    </row>
    <row r="57" ht="12.75">
      <c r="B57" s="13"/>
    </row>
    <row r="58" ht="12.75">
      <c r="B58" s="13"/>
    </row>
    <row r="59" ht="12.75">
      <c r="B59" s="13"/>
    </row>
    <row r="60" ht="12.75">
      <c r="B60" s="13"/>
    </row>
    <row r="61" ht="12.75">
      <c r="B61" s="13"/>
    </row>
    <row r="62" ht="12.75">
      <c r="B62" s="13"/>
    </row>
    <row r="63" ht="12.75">
      <c r="B63" s="13"/>
    </row>
    <row r="64" ht="12.75">
      <c r="B64" s="13"/>
    </row>
    <row r="65" ht="12.75">
      <c r="B65" s="13"/>
    </row>
    <row r="66" ht="12.75">
      <c r="B66" s="13"/>
    </row>
    <row r="67" ht="12.75">
      <c r="B67" s="13"/>
    </row>
    <row r="68" ht="12.75">
      <c r="B68" s="13"/>
    </row>
    <row r="69" ht="12.75">
      <c r="B69" s="13"/>
    </row>
    <row r="70" ht="12.75">
      <c r="B70" s="13"/>
    </row>
    <row r="71" ht="12.75">
      <c r="B71" s="13"/>
    </row>
    <row r="72" ht="12.75">
      <c r="B72" s="13"/>
    </row>
    <row r="73" ht="12.75">
      <c r="B73" s="13"/>
    </row>
    <row r="74" ht="12.75">
      <c r="B74" s="13"/>
    </row>
    <row r="75" ht="12.75">
      <c r="B75" s="13"/>
    </row>
    <row r="76" ht="12.75">
      <c r="B76" s="13"/>
    </row>
    <row r="77" ht="12.75">
      <c r="B77" s="13"/>
    </row>
    <row r="78" ht="12.75">
      <c r="B78" s="13"/>
    </row>
    <row r="79" ht="12.75">
      <c r="B79" s="13"/>
    </row>
    <row r="80" ht="12.75">
      <c r="B80" s="13"/>
    </row>
    <row r="81" ht="12.75">
      <c r="B81" s="13"/>
    </row>
    <row r="82" ht="12.75">
      <c r="B82" s="13"/>
    </row>
    <row r="83" ht="12.75">
      <c r="B83" s="13"/>
    </row>
    <row r="84" ht="12.75">
      <c r="B84" s="13"/>
    </row>
    <row r="85" ht="12.75">
      <c r="B85" s="13"/>
    </row>
    <row r="86" ht="12.75">
      <c r="B86" s="13"/>
    </row>
    <row r="87" ht="12.75">
      <c r="B87" s="13"/>
    </row>
    <row r="88" ht="12.75">
      <c r="B88" s="13"/>
    </row>
    <row r="89" ht="12.75">
      <c r="B89" s="13"/>
    </row>
    <row r="90" ht="12.75">
      <c r="B90" s="13"/>
    </row>
    <row r="91" ht="12.75">
      <c r="B91" s="13"/>
    </row>
    <row r="92" ht="12.75">
      <c r="B92" s="13"/>
    </row>
    <row r="93" ht="12.75">
      <c r="B93" s="13"/>
    </row>
    <row r="94" ht="12.75">
      <c r="B94" s="13"/>
    </row>
    <row r="95" ht="12.75">
      <c r="B95" s="13"/>
    </row>
    <row r="96" ht="12.75">
      <c r="B96" s="13"/>
    </row>
    <row r="97" ht="12.75">
      <c r="B97" s="13"/>
    </row>
    <row r="98" ht="12.75">
      <c r="B98" s="13"/>
    </row>
    <row r="99" ht="12.75">
      <c r="B99" s="13"/>
    </row>
    <row r="100" ht="12.75">
      <c r="B100" s="13"/>
    </row>
    <row r="101" ht="12.75">
      <c r="B101" s="13"/>
    </row>
    <row r="102" ht="12.75">
      <c r="B102" s="13"/>
    </row>
    <row r="103" ht="12.75">
      <c r="B103" s="13"/>
    </row>
    <row r="104" ht="12.75">
      <c r="B104" s="13"/>
    </row>
    <row r="105" ht="12.75">
      <c r="B105" s="13"/>
    </row>
    <row r="106" ht="12.75">
      <c r="B106" s="13"/>
    </row>
    <row r="107" ht="12.75">
      <c r="B107" s="13"/>
    </row>
    <row r="108" ht="12.75">
      <c r="B108" s="13"/>
    </row>
    <row r="109" ht="12.75">
      <c r="B109" s="13"/>
    </row>
    <row r="110" ht="12.75">
      <c r="B110" s="13"/>
    </row>
    <row r="111" ht="12.75">
      <c r="B111" s="13"/>
    </row>
    <row r="112" ht="12.75">
      <c r="B112" s="13"/>
    </row>
    <row r="113" ht="12.75">
      <c r="B113" s="13"/>
    </row>
    <row r="114" ht="12.75">
      <c r="B114" s="13"/>
    </row>
    <row r="115" ht="12.75">
      <c r="B115" s="13"/>
    </row>
    <row r="116" ht="12.75">
      <c r="B116" s="13"/>
    </row>
    <row r="117" ht="12.75">
      <c r="B117" s="13"/>
    </row>
    <row r="118" ht="12.75">
      <c r="B118" s="13"/>
    </row>
    <row r="119" ht="12.75">
      <c r="B119" s="13"/>
    </row>
    <row r="120" ht="12.75">
      <c r="B120" s="13"/>
    </row>
    <row r="121" ht="12.75">
      <c r="B121" s="13"/>
    </row>
    <row r="122" ht="12.75">
      <c r="B122" s="13"/>
    </row>
    <row r="123" ht="12.75">
      <c r="B123" s="13"/>
    </row>
    <row r="124" ht="12.75">
      <c r="B124" s="13"/>
    </row>
    <row r="125" ht="12.75">
      <c r="B125" s="13"/>
    </row>
    <row r="126" ht="12.75">
      <c r="B126" s="13"/>
    </row>
    <row r="127" ht="12.75">
      <c r="B127" s="13"/>
    </row>
    <row r="128" ht="12.75">
      <c r="B128" s="13"/>
    </row>
    <row r="129" ht="12.75">
      <c r="B129" s="13"/>
    </row>
    <row r="130" ht="12.75">
      <c r="B130" s="13"/>
    </row>
    <row r="131" ht="12.75">
      <c r="B131" s="13"/>
    </row>
    <row r="132" ht="12.75">
      <c r="B132" s="13"/>
    </row>
    <row r="133" ht="12.75">
      <c r="B133" s="13"/>
    </row>
    <row r="134" ht="12.75">
      <c r="B134" s="13"/>
    </row>
    <row r="135" ht="12.75">
      <c r="B135" s="13"/>
    </row>
    <row r="136" ht="12.75">
      <c r="B136" s="13"/>
    </row>
    <row r="137" ht="12.75">
      <c r="B137" s="13"/>
    </row>
    <row r="138" ht="12.75">
      <c r="B138" s="13"/>
    </row>
    <row r="139" ht="12.75">
      <c r="B139" s="13"/>
    </row>
    <row r="140" ht="12.75">
      <c r="B140" s="13"/>
    </row>
    <row r="141" ht="12.75">
      <c r="B141" s="13"/>
    </row>
    <row r="142" ht="12.75">
      <c r="B142" s="13"/>
    </row>
    <row r="143" ht="12.75">
      <c r="B143" s="13"/>
    </row>
    <row r="144" ht="12.75">
      <c r="B144" s="13"/>
    </row>
    <row r="145" ht="12.75">
      <c r="B145" s="13"/>
    </row>
    <row r="146" ht="12.75">
      <c r="B146" s="13"/>
    </row>
    <row r="147" ht="12.75">
      <c r="B147" s="13"/>
    </row>
    <row r="148" ht="12.75">
      <c r="B148" s="13"/>
    </row>
    <row r="149" ht="12.75">
      <c r="B149" s="13"/>
    </row>
    <row r="150" ht="12.75">
      <c r="B150" s="13"/>
    </row>
    <row r="151" ht="12.75">
      <c r="B151" s="13"/>
    </row>
    <row r="152" ht="12.75">
      <c r="B152" s="13"/>
    </row>
    <row r="153" ht="12.75">
      <c r="B153" s="13"/>
    </row>
    <row r="154" ht="12.75">
      <c r="B154" s="13"/>
    </row>
    <row r="155" ht="12.75">
      <c r="B155" s="13"/>
    </row>
    <row r="156" ht="12.75">
      <c r="B156" s="13"/>
    </row>
    <row r="157" ht="12.75">
      <c r="B157" s="13"/>
    </row>
    <row r="158" ht="12.75">
      <c r="B158" s="13"/>
    </row>
    <row r="159" ht="12.75">
      <c r="B159" s="13"/>
    </row>
    <row r="160" ht="12.75">
      <c r="B160" s="13"/>
    </row>
    <row r="161" ht="12.75">
      <c r="B161" s="13"/>
    </row>
    <row r="162" ht="12.75">
      <c r="B162" s="13"/>
    </row>
    <row r="163" ht="12.75">
      <c r="B163" s="13"/>
    </row>
    <row r="164" ht="12.75">
      <c r="B164" s="13"/>
    </row>
    <row r="165" ht="12.75">
      <c r="B165" s="13"/>
    </row>
    <row r="166" ht="12.75">
      <c r="B166" s="13"/>
    </row>
    <row r="167" ht="12.75">
      <c r="B167" s="13"/>
    </row>
    <row r="168" ht="12.75">
      <c r="B168" s="13"/>
    </row>
    <row r="169" ht="12.75">
      <c r="B169" s="13"/>
    </row>
    <row r="170" ht="12.75">
      <c r="B170" s="13"/>
    </row>
    <row r="171" ht="12.75">
      <c r="B171" s="13"/>
    </row>
    <row r="172" ht="12.75">
      <c r="B172" s="13"/>
    </row>
    <row r="173" ht="12.75">
      <c r="B173" s="13"/>
    </row>
    <row r="174" ht="12.75">
      <c r="B174" s="13"/>
    </row>
    <row r="175" ht="12.75">
      <c r="B175" s="13"/>
    </row>
    <row r="176" ht="12.75">
      <c r="B176" s="13"/>
    </row>
    <row r="177" ht="12.75">
      <c r="B177" s="13"/>
    </row>
    <row r="178" ht="12.75">
      <c r="B178" s="13"/>
    </row>
    <row r="179" ht="12.75">
      <c r="B179" s="13"/>
    </row>
    <row r="180" ht="12.75">
      <c r="B180" s="13"/>
    </row>
    <row r="181" ht="12.75">
      <c r="B181" s="13"/>
    </row>
    <row r="182" ht="12.75">
      <c r="B182" s="13"/>
    </row>
    <row r="183" ht="12.75">
      <c r="B183" s="13"/>
    </row>
    <row r="184" ht="12.75">
      <c r="B184" s="13"/>
    </row>
    <row r="185" ht="12.75">
      <c r="B185" s="13"/>
    </row>
    <row r="186" ht="12.75">
      <c r="B186" s="13"/>
    </row>
    <row r="187" ht="12.75">
      <c r="B187" s="13"/>
    </row>
    <row r="188" ht="12.75">
      <c r="B188" s="13"/>
    </row>
    <row r="189" ht="12.75">
      <c r="B189" s="13"/>
    </row>
    <row r="190" ht="12.75">
      <c r="B190" s="13"/>
    </row>
    <row r="191" ht="12.75">
      <c r="B191" s="13"/>
    </row>
    <row r="192" ht="12.75">
      <c r="B192" s="13"/>
    </row>
    <row r="193" ht="12.75">
      <c r="B193" s="13"/>
    </row>
    <row r="194" ht="12.75">
      <c r="B194" s="13"/>
    </row>
    <row r="195" ht="12.75">
      <c r="B195" s="13"/>
    </row>
    <row r="196" ht="12.75">
      <c r="B196" s="13"/>
    </row>
    <row r="197" ht="12.75">
      <c r="B197" s="13"/>
    </row>
    <row r="198" ht="12.75">
      <c r="B198" s="13"/>
    </row>
    <row r="199" ht="12.75">
      <c r="B199" s="13"/>
    </row>
    <row r="200" ht="12.75">
      <c r="B200" s="13"/>
    </row>
    <row r="201" ht="12.75">
      <c r="B201" s="13"/>
    </row>
    <row r="202" ht="12.75">
      <c r="B202" s="13"/>
    </row>
    <row r="203" ht="12.75">
      <c r="B203" s="13"/>
    </row>
    <row r="204" ht="12.75">
      <c r="B204" s="13"/>
    </row>
    <row r="205" ht="12.75">
      <c r="B205" s="13"/>
    </row>
    <row r="206" ht="12.75">
      <c r="B206" s="13"/>
    </row>
    <row r="207" ht="12.75">
      <c r="B207" s="13"/>
    </row>
    <row r="208" ht="12.75">
      <c r="B208" s="13"/>
    </row>
    <row r="209" ht="12.75">
      <c r="B209" s="13"/>
    </row>
    <row r="210" ht="12.75">
      <c r="B210" s="13"/>
    </row>
    <row r="211" ht="12.75">
      <c r="B211" s="13"/>
    </row>
    <row r="212" ht="12.75">
      <c r="B212" s="13"/>
    </row>
    <row r="213" ht="12.75">
      <c r="B213" s="13"/>
    </row>
    <row r="214" ht="12.75">
      <c r="B214" s="13"/>
    </row>
    <row r="215" ht="12.75">
      <c r="B215" s="13"/>
    </row>
    <row r="216" ht="12.75">
      <c r="B216" s="13"/>
    </row>
    <row r="217" ht="12.75">
      <c r="B217" s="13"/>
    </row>
    <row r="218" ht="12.75">
      <c r="B218" s="13"/>
    </row>
    <row r="219" ht="12.75">
      <c r="B219" s="13"/>
    </row>
    <row r="220" ht="12.75">
      <c r="B220" s="13"/>
    </row>
    <row r="221" ht="12.75">
      <c r="B221" s="13"/>
    </row>
    <row r="222" ht="12.75">
      <c r="B222" s="13"/>
    </row>
    <row r="223" ht="12.75">
      <c r="B223" s="13"/>
    </row>
    <row r="224" ht="12.75">
      <c r="B224" s="13"/>
    </row>
  </sheetData>
  <sheetProtection/>
  <mergeCells count="15">
    <mergeCell ref="A8:C8"/>
    <mergeCell ref="A9:C9"/>
    <mergeCell ref="B20:C20"/>
    <mergeCell ref="A10:C10"/>
    <mergeCell ref="A11:C11"/>
    <mergeCell ref="A12:C12"/>
    <mergeCell ref="A13:C13"/>
    <mergeCell ref="A14:C14"/>
    <mergeCell ref="A23:E23"/>
    <mergeCell ref="B21:C21"/>
    <mergeCell ref="A17:C17"/>
    <mergeCell ref="A15:C15"/>
    <mergeCell ref="B22:C22"/>
    <mergeCell ref="B19:C19"/>
    <mergeCell ref="A16:C16"/>
  </mergeCells>
  <printOptions/>
  <pageMargins left="1.3779527559055118" right="0.3937007874015748" top="0.7874015748031497" bottom="0.7874015748031497" header="0.5118110236220472" footer="0.5118110236220472"/>
  <pageSetup fitToHeight="0" fitToWidth="1" horizontalDpi="600" verticalDpi="600" orientation="portrait" paperSize="9" scale="63" r:id="rId1"/>
  <headerFooter alignWithMargins="0">
    <oddFooter>&amp;L39/мз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MFUser</dc:creator>
  <cp:keywords/>
  <dc:description/>
  <cp:lastModifiedBy>Пользователь</cp:lastModifiedBy>
  <cp:lastPrinted>2020-06-30T08:54:01Z</cp:lastPrinted>
  <dcterms:created xsi:type="dcterms:W3CDTF">2007-09-28T10:46:37Z</dcterms:created>
  <dcterms:modified xsi:type="dcterms:W3CDTF">2020-06-30T08:54:02Z</dcterms:modified>
  <cp:category/>
  <cp:version/>
  <cp:contentType/>
  <cp:contentStatus/>
</cp:coreProperties>
</file>